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J:\Users\Luc\Documents\VSV\audit\2020 - 2022\"/>
    </mc:Choice>
  </mc:AlternateContent>
  <xr:revisionPtr revIDLastSave="0" documentId="8_{3080F19F-44AC-4F3D-818A-23392D9FC2A1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Aanwezigheden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D20" i="3" l="1"/>
  <c r="DC20" i="3"/>
  <c r="DB20" i="3"/>
  <c r="DA20" i="3"/>
  <c r="CZ20" i="3"/>
  <c r="CY20" i="3"/>
  <c r="DD19" i="3"/>
  <c r="DC19" i="3"/>
  <c r="DB19" i="3"/>
  <c r="DA19" i="3"/>
  <c r="CZ19" i="3"/>
  <c r="CY19" i="3"/>
  <c r="DD18" i="3"/>
  <c r="DC18" i="3"/>
  <c r="DB18" i="3"/>
  <c r="DA18" i="3"/>
  <c r="CZ18" i="3"/>
  <c r="CY18" i="3"/>
  <c r="DD17" i="3"/>
  <c r="DC17" i="3"/>
  <c r="DB17" i="3"/>
  <c r="DA17" i="3"/>
  <c r="CZ17" i="3"/>
  <c r="CY17" i="3"/>
  <c r="DD16" i="3"/>
  <c r="DC16" i="3"/>
  <c r="DB16" i="3"/>
  <c r="DA16" i="3"/>
  <c r="CZ16" i="3"/>
  <c r="CY16" i="3"/>
  <c r="CY12" i="3"/>
  <c r="CZ12" i="3"/>
  <c r="DA12" i="3"/>
  <c r="DB12" i="3"/>
  <c r="DC12" i="3"/>
  <c r="DD12" i="3"/>
  <c r="DD6" i="3"/>
  <c r="DC6" i="3"/>
  <c r="DB6" i="3"/>
  <c r="DA6" i="3"/>
  <c r="CZ6" i="3"/>
  <c r="CY6" i="3"/>
  <c r="DD15" i="3"/>
  <c r="DC15" i="3"/>
  <c r="DB15" i="3"/>
  <c r="DA15" i="3"/>
  <c r="CZ15" i="3"/>
  <c r="CY15" i="3"/>
  <c r="DD22" i="3"/>
  <c r="DC22" i="3"/>
  <c r="DB22" i="3"/>
  <c r="DA22" i="3"/>
  <c r="CZ22" i="3"/>
  <c r="CY22" i="3"/>
  <c r="DD21" i="3"/>
  <c r="DC21" i="3"/>
  <c r="DB21" i="3"/>
  <c r="DA21" i="3"/>
  <c r="CZ21" i="3"/>
  <c r="CY21" i="3"/>
  <c r="DD14" i="3"/>
  <c r="DC14" i="3"/>
  <c r="DB14" i="3"/>
  <c r="DA14" i="3"/>
  <c r="CZ14" i="3"/>
  <c r="CY14" i="3"/>
  <c r="DD13" i="3"/>
  <c r="DC13" i="3"/>
  <c r="DB13" i="3"/>
  <c r="DA13" i="3"/>
  <c r="CZ13" i="3"/>
  <c r="CY13" i="3"/>
  <c r="DD11" i="3"/>
  <c r="DC11" i="3"/>
  <c r="DB11" i="3"/>
  <c r="DA11" i="3"/>
  <c r="CZ11" i="3"/>
  <c r="CY11" i="3"/>
  <c r="DD10" i="3"/>
  <c r="DC10" i="3"/>
  <c r="DB10" i="3"/>
  <c r="DA10" i="3"/>
  <c r="CZ10" i="3"/>
  <c r="CY10" i="3"/>
  <c r="DD9" i="3"/>
  <c r="DC9" i="3"/>
  <c r="DB9" i="3"/>
  <c r="DA9" i="3"/>
  <c r="CZ9" i="3"/>
  <c r="CY9" i="3"/>
  <c r="DD8" i="3"/>
  <c r="DC8" i="3"/>
  <c r="DB8" i="3"/>
  <c r="DA8" i="3"/>
  <c r="CZ8" i="3"/>
  <c r="CY8" i="3"/>
  <c r="DD7" i="3"/>
  <c r="DC7" i="3"/>
  <c r="DB7" i="3"/>
  <c r="DA7" i="3"/>
  <c r="CZ7" i="3"/>
  <c r="CY7" i="3"/>
  <c r="DD5" i="3"/>
  <c r="DC5" i="3"/>
  <c r="DB5" i="3"/>
  <c r="DA5" i="3"/>
  <c r="CZ5" i="3"/>
  <c r="CY5" i="3"/>
  <c r="DD4" i="3"/>
  <c r="DC4" i="3"/>
  <c r="DB4" i="3"/>
  <c r="DA4" i="3"/>
  <c r="CZ4" i="3"/>
  <c r="CY4" i="3"/>
  <c r="CX2" i="3"/>
  <c r="DD3" i="3"/>
  <c r="DC3" i="3"/>
  <c r="DB3" i="3"/>
  <c r="DA3" i="3"/>
  <c r="CZ3" i="3"/>
  <c r="CY3" i="3"/>
  <c r="DG17" i="3"/>
  <c r="DH17" i="3"/>
  <c r="DH20" i="3"/>
  <c r="DH18" i="3"/>
  <c r="DK17" i="3"/>
  <c r="DF16" i="3"/>
  <c r="DF20" i="3"/>
  <c r="DI19" i="3"/>
  <c r="DK19" i="3"/>
  <c r="DK16" i="3"/>
  <c r="DJ19" i="3"/>
  <c r="DI18" i="3"/>
  <c r="DJ16" i="3"/>
  <c r="DJ20" i="3"/>
  <c r="DG16" i="3"/>
  <c r="DG20" i="3"/>
  <c r="DG19" i="3"/>
  <c r="DK20" i="3"/>
  <c r="DH16" i="3"/>
  <c r="DI16" i="3"/>
  <c r="DH19" i="3"/>
  <c r="DF19" i="3"/>
  <c r="DK18" i="3"/>
  <c r="DJ18" i="3"/>
  <c r="DI17" i="3"/>
  <c r="DI20" i="3"/>
  <c r="DJ17" i="3"/>
  <c r="DF18" i="3"/>
  <c r="DF17" i="3"/>
  <c r="DG18" i="3"/>
  <c r="DH3" i="3"/>
  <c r="DH22" i="3"/>
  <c r="DI22" i="3"/>
  <c r="DG10" i="3"/>
  <c r="DI3" i="3"/>
  <c r="DH4" i="3"/>
  <c r="DF5" i="3"/>
  <c r="DJ5" i="3"/>
  <c r="DH6" i="3"/>
  <c r="DF7" i="3"/>
  <c r="DJ7" i="3"/>
  <c r="DH8" i="3"/>
  <c r="DF9" i="3"/>
  <c r="DJ9" i="3"/>
  <c r="DH10" i="3"/>
  <c r="DH11" i="3"/>
  <c r="DF12" i="3"/>
  <c r="DJ12" i="3"/>
  <c r="DH13" i="3"/>
  <c r="DF14" i="3"/>
  <c r="DJ14" i="3"/>
  <c r="DH15" i="3"/>
  <c r="DF21" i="3"/>
  <c r="DJ21" i="3"/>
  <c r="DF3" i="3"/>
  <c r="DJ3" i="3"/>
  <c r="DI4" i="3"/>
  <c r="DG5" i="3"/>
  <c r="DK5" i="3"/>
  <c r="DI6" i="3"/>
  <c r="DG7" i="3"/>
  <c r="DK7" i="3"/>
  <c r="DI8" i="3"/>
  <c r="DG9" i="3"/>
  <c r="DK9" i="3"/>
  <c r="DI10" i="3"/>
  <c r="DI11" i="3"/>
  <c r="DG12" i="3"/>
  <c r="DK12" i="3"/>
  <c r="DI13" i="3"/>
  <c r="DG14" i="3"/>
  <c r="DK14" i="3"/>
  <c r="DI15" i="3"/>
  <c r="DG21" i="3"/>
  <c r="DK21" i="3"/>
  <c r="DG3" i="3"/>
  <c r="DK3" i="3"/>
  <c r="DF4" i="3"/>
  <c r="DJ4" i="3"/>
  <c r="DH5" i="3"/>
  <c r="DF6" i="3"/>
  <c r="DJ6" i="3"/>
  <c r="DH7" i="3"/>
  <c r="DF8" i="3"/>
  <c r="DJ8" i="3"/>
  <c r="DH9" i="3"/>
  <c r="DF10" i="3"/>
  <c r="DJ10" i="3"/>
  <c r="DF11" i="3"/>
  <c r="DJ11" i="3"/>
  <c r="DH12" i="3"/>
  <c r="DF13" i="3"/>
  <c r="DJ13" i="3"/>
  <c r="DH14" i="3"/>
  <c r="DF15" i="3"/>
  <c r="DJ15" i="3"/>
  <c r="DH21" i="3"/>
  <c r="DJ22" i="3"/>
  <c r="DG22" i="3"/>
  <c r="DF22" i="3"/>
  <c r="DG4" i="3"/>
  <c r="DK4" i="3"/>
  <c r="DI5" i="3"/>
  <c r="DG6" i="3"/>
  <c r="DK6" i="3"/>
  <c r="DI7" i="3"/>
  <c r="DG8" i="3"/>
  <c r="DK8" i="3"/>
  <c r="DI9" i="3"/>
  <c r="DK10" i="3"/>
  <c r="DG11" i="3"/>
  <c r="DK11" i="3"/>
  <c r="DI12" i="3"/>
  <c r="DG13" i="3"/>
  <c r="DK13" i="3"/>
  <c r="DI14" i="3"/>
  <c r="DG15" i="3"/>
  <c r="DK15" i="3"/>
  <c r="DI21" i="3"/>
  <c r="DK22" i="3"/>
</calcChain>
</file>

<file path=xl/sharedStrings.xml><?xml version="1.0" encoding="utf-8"?>
<sst xmlns="http://schemas.openxmlformats.org/spreadsheetml/2006/main" count="65" uniqueCount="37">
  <si>
    <t>TRAINING</t>
  </si>
  <si>
    <t>AFWEZIG ZONDER MELDING</t>
  </si>
  <si>
    <t>AANWEZIG</t>
  </si>
  <si>
    <t>AFWEZIG MET MELDING</t>
  </si>
  <si>
    <t>ZIEK</t>
  </si>
  <si>
    <t>BLESSURE</t>
  </si>
  <si>
    <t>Afwezig zonder melding</t>
  </si>
  <si>
    <t>Aanwezigheden</t>
  </si>
  <si>
    <t>Afwezig met melding</t>
  </si>
  <si>
    <t>Ziekte</t>
  </si>
  <si>
    <t>Blessure</t>
  </si>
  <si>
    <t>Schoolverplichtingen/examens</t>
  </si>
  <si>
    <t>SCHOOLVERPLICHTING/EXAMEN</t>
  </si>
  <si>
    <t>TOTAAL AANTAL ACTIVITEITEN</t>
  </si>
  <si>
    <t>TESTER</t>
  </si>
  <si>
    <t>Speler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</si>
  <si>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</si>
  <si>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</si>
  <si>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</si>
  <si>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</si>
  <si>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</si>
  <si>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</si>
  <si>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</si>
  <si>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</si>
  <si>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</si>
  <si>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</si>
  <si>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</si>
  <si>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</si>
  <si>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</si>
  <si>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</si>
  <si>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</si>
  <si>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</si>
  <si>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</si>
  <si>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</si>
  <si>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</si>
  <si>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</si>
  <si>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PLOEG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</si>
</sst>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textRotation="90"/>
    </xf>
    <xf numFmtId="0" fontId="2" fillId="0" borderId="0" xfId="0" applyFont="1" applyAlignment="1">
      <alignment horizontal="center" textRotation="90"/>
    </xf>
    <xf numFmtId="164" fontId="2" fillId="0" borderId="1" xfId="0" applyNumberFormat="1" applyFont="1" applyBorder="1" applyAlignment="1">
      <alignment textRotation="90"/>
    </xf>
    <xf numFmtId="0" fontId="3" fillId="0" borderId="1" xfId="0" applyFont="1" applyBorder="1" applyAlignment="1">
      <alignment horizontal="center" vertical="top" textRotation="90"/>
    </xf>
    <xf numFmtId="0" fontId="2" fillId="5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7" borderId="1" xfId="0" applyFont="1" applyFill="1" applyBorder="1" applyAlignment="1">
      <alignment horizontal="center" textRotation="90"/>
    </xf>
    <xf numFmtId="0" fontId="2" fillId="9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164" fontId="3" fillId="0" borderId="1" xfId="0" applyNumberFormat="1" applyFont="1" applyBorder="1" applyAlignment="1">
      <alignment textRotation="90"/>
    </xf>
    <xf numFmtId="0" fontId="0" fillId="0" borderId="0" xfId="0" applyBorder="1"/>
    <xf numFmtId="164" fontId="3" fillId="0" borderId="1" xfId="0" applyNumberFormat="1" applyFont="1" applyFill="1" applyBorder="1" applyAlignment="1">
      <alignment horizontal="center" textRotation="90"/>
    </xf>
    <xf numFmtId="164" fontId="3" fillId="0" borderId="1" xfId="0" applyNumberFormat="1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/>
  </cellXfs>
  <cellStyles count="1">
    <cellStyle name="Standaard" xfId="0" builtinId="0"/>
  </cellStyles>
  <dxfs count="54"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.7109375" customWidth="1"/>
    <col min="2" max="2" width="15.140625" customWidth="1"/>
    <col min="3" max="3" width="8.28515625" customWidth="1"/>
    <col min="4" max="100" width="2" customWidth="1"/>
    <col min="101" max="101" width="0.5703125" customWidth="1"/>
    <col min="102" max="102" width="2.5703125" customWidth="1"/>
    <col min="103" max="108" width="2.42578125" style="2" customWidth="1"/>
    <col min="109" max="109" width="0.5703125" style="2" customWidth="1"/>
    <col min="110" max="110" width="4.7109375" style="1" customWidth="1"/>
    <col min="111" max="115" width="4.7109375" customWidth="1"/>
  </cols>
  <sheetData>
    <row r="1" spans="1:115" ht="114.75" customHeight="1" x14ac:dyDescent="0.25">
      <c r="A1" s="14"/>
      <c r="B1" s="62" t="s">
        <v>36</v>
      </c>
      <c r="C1" s="14"/>
      <c r="D1" s="15">
        <v>43682</v>
      </c>
      <c r="E1" s="15">
        <v>43684</v>
      </c>
      <c r="F1" s="15">
        <v>43689</v>
      </c>
      <c r="G1" s="15">
        <v>43691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6"/>
      <c r="BE1" s="16"/>
      <c r="BF1" s="16"/>
      <c r="BG1" s="16"/>
      <c r="BH1" s="15"/>
      <c r="BI1" s="16"/>
      <c r="BJ1" s="15"/>
      <c r="BK1" s="15"/>
      <c r="BL1" s="15"/>
      <c r="BM1" s="16"/>
      <c r="BN1" s="15"/>
      <c r="BO1" s="15"/>
      <c r="BP1" s="15"/>
      <c r="BQ1" s="15"/>
      <c r="BR1" s="15"/>
      <c r="BS1" s="15"/>
      <c r="BT1" s="16"/>
      <c r="BU1" s="15"/>
      <c r="BV1" s="15"/>
      <c r="BW1" s="16"/>
      <c r="BX1" s="15"/>
      <c r="BY1" s="16"/>
      <c r="BZ1" s="15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3"/>
      <c r="CX1" s="5" t="s">
        <v>13</v>
      </c>
      <c r="CY1" s="12" t="s">
        <v>7</v>
      </c>
      <c r="CZ1" s="8" t="s">
        <v>6</v>
      </c>
      <c r="DA1" s="7" t="s">
        <v>8</v>
      </c>
      <c r="DB1" s="9" t="s">
        <v>9</v>
      </c>
      <c r="DC1" s="10" t="s">
        <v>10</v>
      </c>
      <c r="DD1" s="11" t="s">
        <v>11</v>
      </c>
      <c r="DE1" s="4"/>
      <c r="DF1" s="12" t="s">
        <v>7</v>
      </c>
      <c r="DG1" s="8" t="s">
        <v>6</v>
      </c>
      <c r="DH1" s="7" t="s">
        <v>8</v>
      </c>
      <c r="DI1" s="9" t="s">
        <v>9</v>
      </c>
      <c r="DJ1" s="10" t="s">
        <v>10</v>
      </c>
      <c r="DK1" s="11" t="s">
        <v>11</v>
      </c>
    </row>
    <row r="2" spans="1:115" s="24" customFormat="1" ht="11.1" customHeight="1" x14ac:dyDescent="0.25">
      <c r="A2" s="22"/>
      <c r="B2" s="22"/>
      <c r="C2" s="22"/>
      <c r="D2" s="60"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>
        <f>SUM(D2:CW2)</f>
        <v>1</v>
      </c>
      <c r="CY2" s="47"/>
      <c r="CZ2" s="48"/>
      <c r="DA2" s="49"/>
      <c r="DB2" s="50"/>
      <c r="DC2" s="51"/>
      <c r="DD2" s="52"/>
      <c r="DE2" s="53"/>
      <c r="DF2" s="60"/>
      <c r="DG2" s="61"/>
      <c r="DH2" s="61"/>
      <c r="DI2" s="61"/>
      <c r="DJ2" s="61"/>
      <c r="DK2" s="61"/>
    </row>
    <row r="3" spans="1:115" s="24" customFormat="1" ht="11.1" customHeight="1" x14ac:dyDescent="0.25">
      <c r="B3" s="57" t="s">
        <v>15</v>
      </c>
      <c r="C3" s="57" t="s">
        <v>16</v>
      </c>
      <c r="D3" s="58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45"/>
      <c r="CX3" s="46"/>
      <c r="CY3" s="47">
        <f t="shared" ref="CY3:CY22" si="0">SUMIF(D3:CW3,"=1")</f>
        <v>1</v>
      </c>
      <c r="CZ3" s="48">
        <f t="shared" ref="CZ3:CZ22" si="1">(SUMIF(D3:CW3,"=2")/2)</f>
        <v>0</v>
      </c>
      <c r="DA3" s="49">
        <f t="shared" ref="DA3:DA22" si="2">(SUMIF(D3:CW3,"=3")/3)</f>
        <v>0</v>
      </c>
      <c r="DB3" s="50">
        <f t="shared" ref="DB3:DB22" si="3">(SUMIF(D3:CW3,"=4")/4)</f>
        <v>0</v>
      </c>
      <c r="DC3" s="51">
        <f t="shared" ref="DC3:DC22" si="4">(SUMIF(D3:CW3,"=5")/5)</f>
        <v>0</v>
      </c>
      <c r="DD3" s="52">
        <f t="shared" ref="DD3:DD22" si="5">(SUMIF(D3:CW3,"=6")/6)</f>
        <v>0</v>
      </c>
      <c r="DE3" s="53"/>
      <c r="DF3" s="54">
        <f>CY3/CX2</f>
        <v>1</v>
      </c>
      <c r="DG3" s="54">
        <f>CZ3/CX2</f>
        <v>0</v>
      </c>
      <c r="DH3" s="54">
        <f>DA3/CX2</f>
        <v>0</v>
      </c>
      <c r="DI3" s="54">
        <f>DB3/CX2</f>
        <v>0</v>
      </c>
      <c r="DJ3" s="54">
        <f>DC3/CX2</f>
        <v>0</v>
      </c>
      <c r="DK3" s="54">
        <f>DD3/CX2</f>
        <v>0</v>
      </c>
    </row>
    <row r="4" spans="1:115" s="24" customFormat="1" ht="11.1" customHeight="1" x14ac:dyDescent="0.25">
      <c r="B4" s="57" t="s">
        <v>15</v>
      </c>
      <c r="C4" s="57" t="s">
        <v>17</v>
      </c>
      <c r="D4" s="59">
        <v>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5"/>
      <c r="CX4" s="46"/>
      <c r="CY4" s="47">
        <f t="shared" si="0"/>
        <v>0</v>
      </c>
      <c r="CZ4" s="48">
        <f t="shared" si="1"/>
        <v>1</v>
      </c>
      <c r="DA4" s="49">
        <f t="shared" si="2"/>
        <v>0</v>
      </c>
      <c r="DB4" s="50">
        <f t="shared" si="3"/>
        <v>0</v>
      </c>
      <c r="DC4" s="51">
        <f t="shared" si="4"/>
        <v>0</v>
      </c>
      <c r="DD4" s="52">
        <f t="shared" si="5"/>
        <v>0</v>
      </c>
      <c r="DE4" s="53"/>
      <c r="DF4" s="54">
        <f>CY4/CX2</f>
        <v>0</v>
      </c>
      <c r="DG4" s="54">
        <f>CZ4/CX2</f>
        <v>1</v>
      </c>
      <c r="DH4" s="54">
        <f>DA4/CX2</f>
        <v>0</v>
      </c>
      <c r="DI4" s="54">
        <f>DB4/CX2</f>
        <v>0</v>
      </c>
      <c r="DJ4" s="54">
        <f>DC4/CX2</f>
        <v>0</v>
      </c>
      <c r="DK4" s="54">
        <f>DD4/CX2</f>
        <v>0</v>
      </c>
    </row>
    <row r="5" spans="1:115" s="24" customFormat="1" ht="11.1" customHeight="1" x14ac:dyDescent="0.25">
      <c r="B5" s="57" t="s">
        <v>15</v>
      </c>
      <c r="C5" s="57" t="s">
        <v>18</v>
      </c>
      <c r="D5" s="59">
        <v>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5"/>
      <c r="CX5" s="46"/>
      <c r="CY5" s="47">
        <f t="shared" si="0"/>
        <v>0</v>
      </c>
      <c r="CZ5" s="48">
        <f t="shared" si="1"/>
        <v>0</v>
      </c>
      <c r="DA5" s="49">
        <f t="shared" si="2"/>
        <v>1</v>
      </c>
      <c r="DB5" s="50">
        <f t="shared" si="3"/>
        <v>0</v>
      </c>
      <c r="DC5" s="51">
        <f t="shared" si="4"/>
        <v>0</v>
      </c>
      <c r="DD5" s="52">
        <f t="shared" si="5"/>
        <v>0</v>
      </c>
      <c r="DE5" s="53"/>
      <c r="DF5" s="54">
        <f>CY5/CX2</f>
        <v>0</v>
      </c>
      <c r="DG5" s="54">
        <f>CZ5/CX2</f>
        <v>0</v>
      </c>
      <c r="DH5" s="54">
        <f>DA5/CX2</f>
        <v>1</v>
      </c>
      <c r="DI5" s="54">
        <f>DB5/CX2</f>
        <v>0</v>
      </c>
      <c r="DJ5" s="54">
        <f>DC5/CX2</f>
        <v>0</v>
      </c>
      <c r="DK5" s="54">
        <f>DD5/CX2</f>
        <v>0</v>
      </c>
    </row>
    <row r="6" spans="1:115" s="24" customFormat="1" ht="11.1" customHeight="1" x14ac:dyDescent="0.25">
      <c r="B6" s="57" t="s">
        <v>15</v>
      </c>
      <c r="C6" s="57" t="s">
        <v>19</v>
      </c>
      <c r="D6" s="59">
        <v>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5"/>
      <c r="CX6" s="46"/>
      <c r="CY6" s="47">
        <f t="shared" si="0"/>
        <v>0</v>
      </c>
      <c r="CZ6" s="48">
        <f t="shared" si="1"/>
        <v>0</v>
      </c>
      <c r="DA6" s="49">
        <f t="shared" si="2"/>
        <v>0</v>
      </c>
      <c r="DB6" s="50">
        <f t="shared" si="3"/>
        <v>1</v>
      </c>
      <c r="DC6" s="51">
        <f t="shared" si="4"/>
        <v>0</v>
      </c>
      <c r="DD6" s="52">
        <f t="shared" si="5"/>
        <v>0</v>
      </c>
      <c r="DE6" s="53"/>
      <c r="DF6" s="54">
        <f>CY6/CX2</f>
        <v>0</v>
      </c>
      <c r="DG6" s="54">
        <f>CZ6/CX2</f>
        <v>0</v>
      </c>
      <c r="DH6" s="54">
        <f>DA6/CX2</f>
        <v>0</v>
      </c>
      <c r="DI6" s="54">
        <f>DB6/CX2</f>
        <v>1</v>
      </c>
      <c r="DJ6" s="54">
        <f>DC6/CX2</f>
        <v>0</v>
      </c>
      <c r="DK6" s="54">
        <f>DD6/CX2</f>
        <v>0</v>
      </c>
    </row>
    <row r="7" spans="1:115" s="24" customFormat="1" ht="11.1" customHeight="1" x14ac:dyDescent="0.25">
      <c r="B7" s="57" t="s">
        <v>15</v>
      </c>
      <c r="C7" s="57" t="s">
        <v>20</v>
      </c>
      <c r="D7" s="59">
        <v>5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5"/>
      <c r="CX7" s="46"/>
      <c r="CY7" s="47">
        <f t="shared" si="0"/>
        <v>0</v>
      </c>
      <c r="CZ7" s="48">
        <f t="shared" si="1"/>
        <v>0</v>
      </c>
      <c r="DA7" s="49">
        <f t="shared" si="2"/>
        <v>0</v>
      </c>
      <c r="DB7" s="50">
        <f t="shared" si="3"/>
        <v>0</v>
      </c>
      <c r="DC7" s="51">
        <f t="shared" si="4"/>
        <v>1</v>
      </c>
      <c r="DD7" s="52">
        <f t="shared" si="5"/>
        <v>0</v>
      </c>
      <c r="DE7" s="53"/>
      <c r="DF7" s="54">
        <f>CY7/CX2</f>
        <v>0</v>
      </c>
      <c r="DG7" s="54">
        <f>CZ7/CX2</f>
        <v>0</v>
      </c>
      <c r="DH7" s="54">
        <f>DA7/CX2</f>
        <v>0</v>
      </c>
      <c r="DI7" s="54">
        <f>DB7/CX2</f>
        <v>0</v>
      </c>
      <c r="DJ7" s="54">
        <f>DC7/CX2</f>
        <v>1</v>
      </c>
      <c r="DK7" s="54">
        <f>DD7/CX2</f>
        <v>0</v>
      </c>
    </row>
    <row r="8" spans="1:115" s="24" customFormat="1" ht="11.1" customHeight="1" x14ac:dyDescent="0.25">
      <c r="A8" s="22"/>
      <c r="B8" s="57" t="s">
        <v>15</v>
      </c>
      <c r="C8" s="57" t="s">
        <v>21</v>
      </c>
      <c r="D8" s="59">
        <v>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5"/>
      <c r="CX8" s="46"/>
      <c r="CY8" s="47">
        <f t="shared" si="0"/>
        <v>0</v>
      </c>
      <c r="CZ8" s="48">
        <f t="shared" si="1"/>
        <v>0</v>
      </c>
      <c r="DA8" s="49">
        <f t="shared" si="2"/>
        <v>0</v>
      </c>
      <c r="DB8" s="50">
        <f t="shared" si="3"/>
        <v>0</v>
      </c>
      <c r="DC8" s="51">
        <f t="shared" si="4"/>
        <v>0</v>
      </c>
      <c r="DD8" s="52">
        <f t="shared" si="5"/>
        <v>1</v>
      </c>
      <c r="DE8" s="53"/>
      <c r="DF8" s="54">
        <f>CY8/CX2</f>
        <v>0</v>
      </c>
      <c r="DG8" s="54">
        <f>CZ8/CX2</f>
        <v>0</v>
      </c>
      <c r="DH8" s="54">
        <f>DA8/CX2</f>
        <v>0</v>
      </c>
      <c r="DI8" s="54">
        <f>DB8/CX2</f>
        <v>0</v>
      </c>
      <c r="DJ8" s="54">
        <f>DC8/CX2</f>
        <v>0</v>
      </c>
      <c r="DK8" s="54">
        <f>DD8/CX2</f>
        <v>1</v>
      </c>
    </row>
    <row r="9" spans="1:115" s="24" customFormat="1" ht="11.1" customHeight="1" x14ac:dyDescent="0.25">
      <c r="B9" s="57" t="s">
        <v>15</v>
      </c>
      <c r="C9" s="57" t="s">
        <v>22</v>
      </c>
      <c r="D9" s="59">
        <v>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5"/>
      <c r="CX9" s="46"/>
      <c r="CY9" s="47">
        <f t="shared" si="0"/>
        <v>1</v>
      </c>
      <c r="CZ9" s="48">
        <f t="shared" si="1"/>
        <v>0</v>
      </c>
      <c r="DA9" s="49">
        <f t="shared" si="2"/>
        <v>0</v>
      </c>
      <c r="DB9" s="50">
        <f t="shared" si="3"/>
        <v>0</v>
      </c>
      <c r="DC9" s="51">
        <f t="shared" si="4"/>
        <v>0</v>
      </c>
      <c r="DD9" s="52">
        <f t="shared" si="5"/>
        <v>0</v>
      </c>
      <c r="DE9" s="53"/>
      <c r="DF9" s="54">
        <f>CY9/CX2</f>
        <v>1</v>
      </c>
      <c r="DG9" s="54">
        <f>CZ9/CX2</f>
        <v>0</v>
      </c>
      <c r="DH9" s="54">
        <f>DA9/CX2</f>
        <v>0</v>
      </c>
      <c r="DI9" s="54">
        <f>DB9/CX2</f>
        <v>0</v>
      </c>
      <c r="DJ9" s="54">
        <f>DC9/CX2</f>
        <v>0</v>
      </c>
      <c r="DK9" s="54">
        <f>DD9/CX2</f>
        <v>0</v>
      </c>
    </row>
    <row r="10" spans="1:115" s="24" customFormat="1" ht="11.1" customHeight="1" x14ac:dyDescent="0.25">
      <c r="B10" s="57" t="s">
        <v>15</v>
      </c>
      <c r="C10" s="57" t="s">
        <v>23</v>
      </c>
      <c r="D10" s="59">
        <v>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5"/>
      <c r="CX10" s="46"/>
      <c r="CY10" s="47">
        <f t="shared" si="0"/>
        <v>0</v>
      </c>
      <c r="CZ10" s="48">
        <f t="shared" si="1"/>
        <v>1</v>
      </c>
      <c r="DA10" s="49">
        <f t="shared" si="2"/>
        <v>0</v>
      </c>
      <c r="DB10" s="50">
        <f t="shared" si="3"/>
        <v>0</v>
      </c>
      <c r="DC10" s="51">
        <f t="shared" si="4"/>
        <v>0</v>
      </c>
      <c r="DD10" s="52">
        <f t="shared" si="5"/>
        <v>0</v>
      </c>
      <c r="DE10" s="53"/>
      <c r="DF10" s="54">
        <f>CY10/CX2</f>
        <v>0</v>
      </c>
      <c r="DG10" s="54">
        <f>CZ10/CX2</f>
        <v>1</v>
      </c>
      <c r="DH10" s="54">
        <f>DA10/CX2</f>
        <v>0</v>
      </c>
      <c r="DI10" s="54">
        <f>DB10/CX2</f>
        <v>0</v>
      </c>
      <c r="DJ10" s="54">
        <f>DC10/CX2</f>
        <v>0</v>
      </c>
      <c r="DK10" s="54">
        <f>DD10/CX2</f>
        <v>0</v>
      </c>
    </row>
    <row r="11" spans="1:115" s="24" customFormat="1" ht="11.1" customHeight="1" x14ac:dyDescent="0.25">
      <c r="A11" s="56"/>
      <c r="B11" s="57" t="s">
        <v>15</v>
      </c>
      <c r="C11" s="57" t="s">
        <v>24</v>
      </c>
      <c r="D11" s="59">
        <v>3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5"/>
      <c r="CX11" s="46"/>
      <c r="CY11" s="47">
        <f t="shared" si="0"/>
        <v>0</v>
      </c>
      <c r="CZ11" s="48">
        <f t="shared" si="1"/>
        <v>0</v>
      </c>
      <c r="DA11" s="49">
        <f t="shared" si="2"/>
        <v>1</v>
      </c>
      <c r="DB11" s="50">
        <f t="shared" si="3"/>
        <v>0</v>
      </c>
      <c r="DC11" s="51">
        <f t="shared" si="4"/>
        <v>0</v>
      </c>
      <c r="DD11" s="52">
        <f t="shared" si="5"/>
        <v>0</v>
      </c>
      <c r="DE11" s="53"/>
      <c r="DF11" s="54">
        <f>CY11/CX2</f>
        <v>0</v>
      </c>
      <c r="DG11" s="54">
        <f>CZ11/CX2</f>
        <v>0</v>
      </c>
      <c r="DH11" s="54">
        <f>DA11/CX2</f>
        <v>1</v>
      </c>
      <c r="DI11" s="54">
        <f>DB11/CX2</f>
        <v>0</v>
      </c>
      <c r="DJ11" s="54">
        <f>DC11/CX2</f>
        <v>0</v>
      </c>
      <c r="DK11" s="54">
        <f>DD11/CX2</f>
        <v>0</v>
      </c>
    </row>
    <row r="12" spans="1:115" s="24" customFormat="1" ht="11.1" customHeight="1" x14ac:dyDescent="0.25">
      <c r="B12" s="57" t="s">
        <v>15</v>
      </c>
      <c r="C12" s="57" t="s">
        <v>25</v>
      </c>
      <c r="D12" s="59">
        <v>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5"/>
      <c r="CX12" s="46"/>
      <c r="CY12" s="47">
        <f t="shared" si="0"/>
        <v>0</v>
      </c>
      <c r="CZ12" s="48">
        <f t="shared" si="1"/>
        <v>0</v>
      </c>
      <c r="DA12" s="49">
        <f t="shared" si="2"/>
        <v>0</v>
      </c>
      <c r="DB12" s="50">
        <f t="shared" si="3"/>
        <v>1</v>
      </c>
      <c r="DC12" s="51">
        <f t="shared" si="4"/>
        <v>0</v>
      </c>
      <c r="DD12" s="52">
        <f t="shared" si="5"/>
        <v>0</v>
      </c>
      <c r="DE12" s="53"/>
      <c r="DF12" s="54">
        <f>CY12/CX2</f>
        <v>0</v>
      </c>
      <c r="DG12" s="54">
        <f>CZ12/CX2</f>
        <v>0</v>
      </c>
      <c r="DH12" s="54">
        <f>DA12/CX2</f>
        <v>0</v>
      </c>
      <c r="DI12" s="54">
        <f>DB12/CX2</f>
        <v>1</v>
      </c>
      <c r="DJ12" s="54">
        <f>DC12/CX2</f>
        <v>0</v>
      </c>
      <c r="DK12" s="54">
        <f>DD12/CX2</f>
        <v>0</v>
      </c>
    </row>
    <row r="13" spans="1:115" s="24" customFormat="1" ht="11.1" customHeight="1" x14ac:dyDescent="0.25">
      <c r="B13" s="57" t="s">
        <v>15</v>
      </c>
      <c r="C13" s="57" t="s">
        <v>26</v>
      </c>
      <c r="D13" s="59">
        <v>5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5"/>
      <c r="CX13" s="46"/>
      <c r="CY13" s="47">
        <f t="shared" si="0"/>
        <v>0</v>
      </c>
      <c r="CZ13" s="48">
        <f t="shared" si="1"/>
        <v>0</v>
      </c>
      <c r="DA13" s="49">
        <f t="shared" si="2"/>
        <v>0</v>
      </c>
      <c r="DB13" s="50">
        <f t="shared" si="3"/>
        <v>0</v>
      </c>
      <c r="DC13" s="51">
        <f t="shared" si="4"/>
        <v>1</v>
      </c>
      <c r="DD13" s="52">
        <f t="shared" si="5"/>
        <v>0</v>
      </c>
      <c r="DE13" s="53"/>
      <c r="DF13" s="54">
        <f>CY13/CX2</f>
        <v>0</v>
      </c>
      <c r="DG13" s="54">
        <f>CZ13/CX2</f>
        <v>0</v>
      </c>
      <c r="DH13" s="54">
        <f>DA13/CX2</f>
        <v>0</v>
      </c>
      <c r="DI13" s="54">
        <f>DB13/CX2</f>
        <v>0</v>
      </c>
      <c r="DJ13" s="54">
        <f>DC13/CX2</f>
        <v>1</v>
      </c>
      <c r="DK13" s="54">
        <f>DD13/CX2</f>
        <v>0</v>
      </c>
    </row>
    <row r="14" spans="1:115" s="24" customFormat="1" ht="11.1" customHeight="1" x14ac:dyDescent="0.25">
      <c r="B14" s="57" t="s">
        <v>15</v>
      </c>
      <c r="C14" s="57" t="s">
        <v>27</v>
      </c>
      <c r="D14" s="59">
        <v>6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5"/>
      <c r="CX14" s="46"/>
      <c r="CY14" s="47">
        <f t="shared" si="0"/>
        <v>0</v>
      </c>
      <c r="CZ14" s="48">
        <f t="shared" si="1"/>
        <v>0</v>
      </c>
      <c r="DA14" s="49">
        <f t="shared" si="2"/>
        <v>0</v>
      </c>
      <c r="DB14" s="50">
        <f t="shared" si="3"/>
        <v>0</v>
      </c>
      <c r="DC14" s="51">
        <f t="shared" si="4"/>
        <v>0</v>
      </c>
      <c r="DD14" s="52">
        <f t="shared" si="5"/>
        <v>1</v>
      </c>
      <c r="DE14" s="53"/>
      <c r="DF14" s="54">
        <f>CY14/CX2</f>
        <v>0</v>
      </c>
      <c r="DG14" s="54">
        <f>CZ14/CX2</f>
        <v>0</v>
      </c>
      <c r="DH14" s="54">
        <f>DA14/CX2</f>
        <v>0</v>
      </c>
      <c r="DI14" s="54">
        <f>DB14/CX2</f>
        <v>0</v>
      </c>
      <c r="DJ14" s="54">
        <f>DC14/CX2</f>
        <v>0</v>
      </c>
      <c r="DK14" s="54">
        <f>DD14/CX2</f>
        <v>1</v>
      </c>
    </row>
    <row r="15" spans="1:115" s="24" customFormat="1" ht="11.1" customHeight="1" x14ac:dyDescent="0.25">
      <c r="B15" s="57" t="s">
        <v>15</v>
      </c>
      <c r="C15" s="57" t="s">
        <v>28</v>
      </c>
      <c r="D15" s="59">
        <v>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5"/>
      <c r="CX15" s="46"/>
      <c r="CY15" s="47">
        <f t="shared" si="0"/>
        <v>1</v>
      </c>
      <c r="CZ15" s="48">
        <f t="shared" si="1"/>
        <v>0</v>
      </c>
      <c r="DA15" s="49">
        <f t="shared" si="2"/>
        <v>0</v>
      </c>
      <c r="DB15" s="50">
        <f t="shared" si="3"/>
        <v>0</v>
      </c>
      <c r="DC15" s="51">
        <f t="shared" si="4"/>
        <v>0</v>
      </c>
      <c r="DD15" s="52">
        <f t="shared" si="5"/>
        <v>0</v>
      </c>
      <c r="DE15" s="53"/>
      <c r="DF15" s="54">
        <f>CY15/CX2</f>
        <v>1</v>
      </c>
      <c r="DG15" s="54">
        <f>CZ15/CX2</f>
        <v>0</v>
      </c>
      <c r="DH15" s="54">
        <f>DA15/CX2</f>
        <v>0</v>
      </c>
      <c r="DI15" s="54">
        <f>DB15/CX2</f>
        <v>0</v>
      </c>
      <c r="DJ15" s="54">
        <f>DC15/CX2</f>
        <v>0</v>
      </c>
      <c r="DK15" s="54">
        <f>DD15/CX2</f>
        <v>0</v>
      </c>
    </row>
    <row r="16" spans="1:115" s="24" customFormat="1" ht="11.1" customHeight="1" x14ac:dyDescent="0.25">
      <c r="B16" s="57" t="s">
        <v>15</v>
      </c>
      <c r="C16" s="57" t="s">
        <v>29</v>
      </c>
      <c r="D16" s="59">
        <v>2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5"/>
      <c r="CX16" s="46"/>
      <c r="CY16" s="47">
        <f t="shared" ref="CY16:CY20" si="6">SUMIF(D16:CW16,"=1")</f>
        <v>0</v>
      </c>
      <c r="CZ16" s="48">
        <f t="shared" ref="CZ16:CZ20" si="7">(SUMIF(D16:CW16,"=2")/2)</f>
        <v>1</v>
      </c>
      <c r="DA16" s="49">
        <f t="shared" ref="DA16:DA20" si="8">(SUMIF(D16:CW16,"=3")/3)</f>
        <v>0</v>
      </c>
      <c r="DB16" s="50">
        <f t="shared" ref="DB16:DB20" si="9">(SUMIF(D16:CW16,"=4")/4)</f>
        <v>0</v>
      </c>
      <c r="DC16" s="51">
        <f t="shared" ref="DC16:DC20" si="10">(SUMIF(D16:CW16,"=5")/5)</f>
        <v>0</v>
      </c>
      <c r="DD16" s="52">
        <f t="shared" ref="DD16:DD20" si="11">(SUMIF(D16:CW16,"=6")/6)</f>
        <v>0</v>
      </c>
      <c r="DE16" s="53"/>
      <c r="DF16" s="54">
        <f>CY16/CX2</f>
        <v>0</v>
      </c>
      <c r="DG16" s="54">
        <f>CZ16/CX2</f>
        <v>1</v>
      </c>
      <c r="DH16" s="54">
        <f>DA16/CX2</f>
        <v>0</v>
      </c>
      <c r="DI16" s="54">
        <f>DB16/CX2</f>
        <v>0</v>
      </c>
      <c r="DJ16" s="54">
        <f>DC16/CX2</f>
        <v>0</v>
      </c>
      <c r="DK16" s="54">
        <f>DD16/CX2</f>
        <v>0</v>
      </c>
    </row>
    <row r="17" spans="1:115" s="24" customFormat="1" ht="11.1" customHeight="1" x14ac:dyDescent="0.25">
      <c r="B17" s="57" t="s">
        <v>15</v>
      </c>
      <c r="C17" s="57" t="s">
        <v>30</v>
      </c>
      <c r="D17" s="59">
        <v>3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5"/>
      <c r="CX17" s="46"/>
      <c r="CY17" s="47">
        <f t="shared" si="6"/>
        <v>0</v>
      </c>
      <c r="CZ17" s="48">
        <f t="shared" si="7"/>
        <v>0</v>
      </c>
      <c r="DA17" s="49">
        <f t="shared" si="8"/>
        <v>1</v>
      </c>
      <c r="DB17" s="50">
        <f t="shared" si="9"/>
        <v>0</v>
      </c>
      <c r="DC17" s="51">
        <f t="shared" si="10"/>
        <v>0</v>
      </c>
      <c r="DD17" s="52">
        <f t="shared" si="11"/>
        <v>0</v>
      </c>
      <c r="DE17" s="53"/>
      <c r="DF17" s="54">
        <f>CY17/CX2</f>
        <v>0</v>
      </c>
      <c r="DG17" s="54">
        <f>CZ17/CX2</f>
        <v>0</v>
      </c>
      <c r="DH17" s="54">
        <f>DA17/CX2</f>
        <v>1</v>
      </c>
      <c r="DI17" s="54">
        <f>DB17/CX2</f>
        <v>0</v>
      </c>
      <c r="DJ17" s="54">
        <f>DC17/CX2</f>
        <v>0</v>
      </c>
      <c r="DK17" s="54">
        <f>DD17/CX2</f>
        <v>0</v>
      </c>
    </row>
    <row r="18" spans="1:115" s="24" customFormat="1" ht="11.1" customHeight="1" x14ac:dyDescent="0.25">
      <c r="B18" s="57" t="s">
        <v>15</v>
      </c>
      <c r="C18" s="57" t="s">
        <v>31</v>
      </c>
      <c r="D18" s="59">
        <v>4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5"/>
      <c r="CX18" s="46"/>
      <c r="CY18" s="47">
        <f t="shared" si="6"/>
        <v>0</v>
      </c>
      <c r="CZ18" s="48">
        <f t="shared" si="7"/>
        <v>0</v>
      </c>
      <c r="DA18" s="49">
        <f t="shared" si="8"/>
        <v>0</v>
      </c>
      <c r="DB18" s="50">
        <f t="shared" si="9"/>
        <v>1</v>
      </c>
      <c r="DC18" s="51">
        <f t="shared" si="10"/>
        <v>0</v>
      </c>
      <c r="DD18" s="52">
        <f t="shared" si="11"/>
        <v>0</v>
      </c>
      <c r="DE18" s="53"/>
      <c r="DF18" s="54">
        <f>CY18/CX2</f>
        <v>0</v>
      </c>
      <c r="DG18" s="54">
        <f>CZ18/CX2</f>
        <v>0</v>
      </c>
      <c r="DH18" s="54">
        <f>DA18/CX2</f>
        <v>0</v>
      </c>
      <c r="DI18" s="54">
        <f>DB18/CX2</f>
        <v>1</v>
      </c>
      <c r="DJ18" s="54">
        <f>DC18/CX2</f>
        <v>0</v>
      </c>
      <c r="DK18" s="54">
        <f>DD18/CX2</f>
        <v>0</v>
      </c>
    </row>
    <row r="19" spans="1:115" s="24" customFormat="1" ht="11.1" customHeight="1" x14ac:dyDescent="0.25">
      <c r="B19" s="57" t="s">
        <v>15</v>
      </c>
      <c r="C19" s="57" t="s">
        <v>32</v>
      </c>
      <c r="D19" s="59">
        <v>5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5"/>
      <c r="CX19" s="46"/>
      <c r="CY19" s="47">
        <f t="shared" si="6"/>
        <v>0</v>
      </c>
      <c r="CZ19" s="48">
        <f t="shared" si="7"/>
        <v>0</v>
      </c>
      <c r="DA19" s="49">
        <f t="shared" si="8"/>
        <v>0</v>
      </c>
      <c r="DB19" s="50">
        <f t="shared" si="9"/>
        <v>0</v>
      </c>
      <c r="DC19" s="51">
        <f t="shared" si="10"/>
        <v>1</v>
      </c>
      <c r="DD19" s="52">
        <f t="shared" si="11"/>
        <v>0</v>
      </c>
      <c r="DE19" s="53"/>
      <c r="DF19" s="54">
        <f>CY19/CX2</f>
        <v>0</v>
      </c>
      <c r="DG19" s="54">
        <f>CZ19/CX2</f>
        <v>0</v>
      </c>
      <c r="DH19" s="54">
        <f>DA19/CX2</f>
        <v>0</v>
      </c>
      <c r="DI19" s="54">
        <f>DB19/CX2</f>
        <v>0</v>
      </c>
      <c r="DJ19" s="54">
        <f>DC19/CX2</f>
        <v>1</v>
      </c>
      <c r="DK19" s="54">
        <f>DD19/CX2</f>
        <v>0</v>
      </c>
    </row>
    <row r="20" spans="1:115" s="24" customFormat="1" ht="11.1" customHeight="1" x14ac:dyDescent="0.25">
      <c r="B20" s="57" t="s">
        <v>15</v>
      </c>
      <c r="C20" s="57" t="s">
        <v>33</v>
      </c>
      <c r="D20" s="59">
        <v>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5"/>
      <c r="CX20" s="46"/>
      <c r="CY20" s="47">
        <f t="shared" si="6"/>
        <v>0</v>
      </c>
      <c r="CZ20" s="48">
        <f t="shared" si="7"/>
        <v>0</v>
      </c>
      <c r="DA20" s="49">
        <f t="shared" si="8"/>
        <v>0</v>
      </c>
      <c r="DB20" s="50">
        <f t="shared" si="9"/>
        <v>0</v>
      </c>
      <c r="DC20" s="51">
        <f t="shared" si="10"/>
        <v>0</v>
      </c>
      <c r="DD20" s="52">
        <f t="shared" si="11"/>
        <v>1</v>
      </c>
      <c r="DE20" s="53"/>
      <c r="DF20" s="54">
        <f>CY20/CX2</f>
        <v>0</v>
      </c>
      <c r="DG20" s="54">
        <f>CZ20/CX2</f>
        <v>0</v>
      </c>
      <c r="DH20" s="54">
        <f>DA20/CX2</f>
        <v>0</v>
      </c>
      <c r="DI20" s="54">
        <f>DB20/CX2</f>
        <v>0</v>
      </c>
      <c r="DJ20" s="54">
        <f>DC20/CX2</f>
        <v>0</v>
      </c>
      <c r="DK20" s="54">
        <f>DD20/CX2</f>
        <v>1</v>
      </c>
    </row>
    <row r="21" spans="1:115" s="24" customFormat="1" ht="11.1" customHeight="1" x14ac:dyDescent="0.25">
      <c r="A21" s="22"/>
      <c r="B21" s="57" t="s">
        <v>15</v>
      </c>
      <c r="C21" s="57" t="s">
        <v>34</v>
      </c>
      <c r="D21" s="59">
        <v>1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5"/>
      <c r="CX21" s="46"/>
      <c r="CY21" s="47">
        <f t="shared" si="0"/>
        <v>1</v>
      </c>
      <c r="CZ21" s="48">
        <f t="shared" si="1"/>
        <v>0</v>
      </c>
      <c r="DA21" s="49">
        <f t="shared" si="2"/>
        <v>0</v>
      </c>
      <c r="DB21" s="50">
        <f t="shared" si="3"/>
        <v>0</v>
      </c>
      <c r="DC21" s="51">
        <f t="shared" si="4"/>
        <v>0</v>
      </c>
      <c r="DD21" s="52">
        <f t="shared" si="5"/>
        <v>0</v>
      </c>
      <c r="DE21" s="53"/>
      <c r="DF21" s="54">
        <f>CY21/CX2</f>
        <v>1</v>
      </c>
      <c r="DG21" s="54">
        <f>CZ21/CX2</f>
        <v>0</v>
      </c>
      <c r="DH21" s="54">
        <f>DA21/CX2</f>
        <v>0</v>
      </c>
      <c r="DI21" s="54">
        <f>DB21/CX2</f>
        <v>0</v>
      </c>
      <c r="DJ21" s="54">
        <f>DC21/CX2</f>
        <v>0</v>
      </c>
      <c r="DK21" s="54">
        <f>DD21/CX2</f>
        <v>0</v>
      </c>
    </row>
    <row r="22" spans="1:115" s="24" customFormat="1" ht="11.1" customHeight="1" x14ac:dyDescent="0.25">
      <c r="A22" s="56"/>
      <c r="B22" s="57" t="s">
        <v>15</v>
      </c>
      <c r="C22" s="57" t="s">
        <v>35</v>
      </c>
      <c r="D22" s="59">
        <v>2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5"/>
      <c r="CX22" s="46"/>
      <c r="CY22" s="47">
        <f t="shared" si="0"/>
        <v>0</v>
      </c>
      <c r="CZ22" s="48">
        <f t="shared" si="1"/>
        <v>1</v>
      </c>
      <c r="DA22" s="49">
        <f t="shared" si="2"/>
        <v>0</v>
      </c>
      <c r="DB22" s="50">
        <f t="shared" si="3"/>
        <v>0</v>
      </c>
      <c r="DC22" s="51">
        <f t="shared" si="4"/>
        <v>0</v>
      </c>
      <c r="DD22" s="52">
        <f t="shared" si="5"/>
        <v>0</v>
      </c>
      <c r="DE22" s="53"/>
      <c r="DF22" s="54">
        <f>CY22/CX2</f>
        <v>0</v>
      </c>
      <c r="DG22" s="54">
        <f>CZ22/CX2</f>
        <v>1</v>
      </c>
      <c r="DH22" s="54">
        <f>DA22/CX2</f>
        <v>0</v>
      </c>
      <c r="DI22" s="54">
        <f>DB22/CX2</f>
        <v>0</v>
      </c>
      <c r="DJ22" s="54">
        <f>DC22/CX2</f>
        <v>0</v>
      </c>
      <c r="DK22" s="54">
        <f>DD22/CX2</f>
        <v>0</v>
      </c>
    </row>
    <row r="23" spans="1:115" ht="132.75" customHeight="1" x14ac:dyDescent="0.25">
      <c r="A23" s="14"/>
      <c r="B23" s="14"/>
      <c r="C23" s="14"/>
      <c r="D23" s="17" t="s">
        <v>0</v>
      </c>
      <c r="E23" s="17" t="s">
        <v>0</v>
      </c>
      <c r="F23" s="17" t="s">
        <v>0</v>
      </c>
      <c r="G23" s="17" t="s"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8"/>
      <c r="BE23" s="18"/>
      <c r="BF23" s="18"/>
      <c r="BG23" s="18"/>
      <c r="BH23" s="17"/>
      <c r="BI23" s="18"/>
      <c r="BJ23" s="17"/>
      <c r="BK23" s="17"/>
      <c r="BL23" s="17"/>
      <c r="BM23" s="18"/>
      <c r="BN23" s="17"/>
      <c r="BO23" s="17"/>
      <c r="BP23" s="17"/>
      <c r="BQ23" s="17"/>
      <c r="BR23" s="17"/>
      <c r="BS23" s="17"/>
      <c r="BT23" s="18"/>
      <c r="BU23" s="17"/>
      <c r="BV23" s="17"/>
      <c r="BW23" s="17"/>
      <c r="BX23" s="17"/>
      <c r="BY23" s="17"/>
      <c r="BZ23" s="17"/>
      <c r="CA23" s="17"/>
      <c r="CB23" s="18"/>
      <c r="CC23" s="18"/>
      <c r="CD23" s="17"/>
      <c r="CE23" s="18"/>
      <c r="CF23" s="18"/>
      <c r="CG23" s="18"/>
      <c r="CH23" s="18"/>
      <c r="CI23" s="18"/>
      <c r="CJ23" s="17"/>
      <c r="CK23" s="17"/>
      <c r="CL23" s="17"/>
      <c r="CM23" s="17"/>
      <c r="CN23" s="18"/>
      <c r="CO23" s="18"/>
      <c r="CP23" s="17"/>
      <c r="CQ23" s="18"/>
      <c r="CR23" s="18"/>
      <c r="CS23" s="18"/>
      <c r="CT23" s="18"/>
      <c r="CU23" s="18"/>
      <c r="CV23" s="18"/>
      <c r="CW23" s="6"/>
      <c r="CX23" s="3"/>
    </row>
    <row r="24" spans="1:115" s="24" customFormat="1" ht="9.9499999999999993" customHeight="1" x14ac:dyDescent="0.25">
      <c r="A24" s="19">
        <v>1</v>
      </c>
      <c r="B24" s="20" t="s">
        <v>2</v>
      </c>
      <c r="C24" s="21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CY24" s="25"/>
      <c r="CZ24" s="25"/>
      <c r="DA24" s="25"/>
      <c r="DB24" s="25"/>
      <c r="DC24" s="25"/>
      <c r="DD24" s="25"/>
      <c r="DE24" s="25"/>
      <c r="DF24" s="26"/>
    </row>
    <row r="25" spans="1:115" s="24" customFormat="1" ht="9.9499999999999993" customHeight="1" x14ac:dyDescent="0.25">
      <c r="A25" s="27">
        <v>2</v>
      </c>
      <c r="B25" s="28" t="s">
        <v>1</v>
      </c>
      <c r="C25" s="2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CY25" s="25"/>
      <c r="CZ25" s="25"/>
      <c r="DA25" s="25"/>
      <c r="DB25" s="25"/>
      <c r="DC25" s="25"/>
      <c r="DD25" s="25"/>
      <c r="DE25" s="25"/>
      <c r="DF25" s="26"/>
    </row>
    <row r="26" spans="1:115" s="24" customFormat="1" ht="9.9499999999999993" customHeight="1" x14ac:dyDescent="0.25">
      <c r="A26" s="30">
        <v>3</v>
      </c>
      <c r="B26" s="31" t="s">
        <v>3</v>
      </c>
      <c r="C26" s="3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CY26" s="25"/>
      <c r="CZ26" s="25"/>
      <c r="DA26" s="25"/>
      <c r="DB26" s="25"/>
      <c r="DC26" s="25"/>
      <c r="DD26" s="25"/>
      <c r="DE26" s="25"/>
      <c r="DF26" s="26"/>
    </row>
    <row r="27" spans="1:115" s="24" customFormat="1" ht="9.9499999999999993" customHeight="1" x14ac:dyDescent="0.25">
      <c r="A27" s="33">
        <v>4</v>
      </c>
      <c r="B27" s="34" t="s">
        <v>4</v>
      </c>
      <c r="C27" s="35"/>
      <c r="CY27" s="25"/>
      <c r="CZ27" s="25"/>
      <c r="DA27" s="25"/>
      <c r="DB27" s="25"/>
      <c r="DC27" s="25"/>
      <c r="DD27" s="25"/>
      <c r="DE27" s="25"/>
      <c r="DF27" s="26"/>
    </row>
    <row r="28" spans="1:115" s="24" customFormat="1" ht="9.9499999999999993" customHeight="1" x14ac:dyDescent="0.25">
      <c r="A28" s="36">
        <v>5</v>
      </c>
      <c r="B28" s="37" t="s">
        <v>5</v>
      </c>
      <c r="C28" s="38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CY28" s="25"/>
      <c r="CZ28" s="25"/>
      <c r="DA28" s="25"/>
      <c r="DB28" s="25"/>
      <c r="DC28" s="25"/>
      <c r="DD28" s="25"/>
      <c r="DE28" s="25"/>
      <c r="DF28" s="26"/>
    </row>
    <row r="29" spans="1:115" s="24" customFormat="1" ht="9.9499999999999993" customHeight="1" x14ac:dyDescent="0.25">
      <c r="A29" s="39">
        <v>6</v>
      </c>
      <c r="B29" s="40" t="s">
        <v>12</v>
      </c>
      <c r="C29" s="4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CY29" s="25"/>
      <c r="CZ29" s="25"/>
      <c r="DA29" s="25"/>
      <c r="DB29" s="25"/>
      <c r="DC29" s="25"/>
      <c r="DD29" s="25"/>
      <c r="DE29" s="25"/>
      <c r="DF29" s="26"/>
    </row>
    <row r="30" spans="1:115" ht="3" customHeight="1" x14ac:dyDescent="0.25"/>
    <row r="31" spans="1:115" s="24" customFormat="1" ht="9.9499999999999993" customHeight="1" x14ac:dyDescent="0.25">
      <c r="A31" s="42"/>
      <c r="B31" s="43" t="s">
        <v>14</v>
      </c>
      <c r="C31" s="44"/>
      <c r="CY31" s="25"/>
      <c r="CZ31" s="25"/>
      <c r="DA31" s="25"/>
      <c r="DB31" s="25"/>
      <c r="DC31" s="25"/>
      <c r="DD31" s="25"/>
      <c r="DE31" s="25"/>
      <c r="DF31" s="26"/>
    </row>
    <row r="32" spans="1:115" ht="12.95" customHeight="1" x14ac:dyDescent="0.25"/>
    <row r="33" ht="12.95" customHeight="1" x14ac:dyDescent="0.25"/>
    <row r="34" ht="12.95" customHeight="1" x14ac:dyDescent="0.25"/>
    <row r="35" ht="12.95" customHeight="1" x14ac:dyDescent="0.25"/>
    <row r="36" ht="12.95" customHeight="1" x14ac:dyDescent="0.25"/>
    <row r="37" ht="12.95" customHeight="1" x14ac:dyDescent="0.25"/>
    <row r="38" ht="12.95" customHeight="1" x14ac:dyDescent="0.25"/>
  </sheetData>
  <sortState xmlns:xlrd2="http://schemas.microsoft.com/office/spreadsheetml/2017/richdata2" ref="B3:DD22">
    <sortCondition ref="B3"/>
  </sortState>
  <conditionalFormatting sqref="D3:CF22 CH3:CH22 CK3:CK22 CM3:CM22 CP3:CP22 CR3:CW22">
    <cfRule type="cellIs" dxfId="53" priority="158" operator="equal">
      <formula>1</formula>
    </cfRule>
    <cfRule type="cellIs" dxfId="52" priority="159" operator="equal">
      <formula>2</formula>
    </cfRule>
    <cfRule type="cellIs" dxfId="51" priority="160" operator="equal">
      <formula>3</formula>
    </cfRule>
    <cfRule type="cellIs" dxfId="50" priority="161" operator="equal">
      <formula>4</formula>
    </cfRule>
    <cfRule type="cellIs" dxfId="49" priority="162" operator="equal">
      <formula>5</formula>
    </cfRule>
    <cfRule type="cellIs" dxfId="48" priority="163" operator="equal">
      <formula>6</formula>
    </cfRule>
  </conditionalFormatting>
  <conditionalFormatting sqref="CG3:CG10">
    <cfRule type="cellIs" dxfId="47" priority="47" operator="equal">
      <formula>1</formula>
    </cfRule>
    <cfRule type="cellIs" dxfId="46" priority="48" operator="equal">
      <formula>2</formula>
    </cfRule>
    <cfRule type="cellIs" dxfId="45" priority="49" operator="equal">
      <formula>3</formula>
    </cfRule>
    <cfRule type="cellIs" dxfId="44" priority="50" operator="equal">
      <formula>4</formula>
    </cfRule>
    <cfRule type="cellIs" dxfId="43" priority="51" operator="equal">
      <formula>5</formula>
    </cfRule>
    <cfRule type="cellIs" dxfId="42" priority="52" operator="equal">
      <formula>6</formula>
    </cfRule>
  </conditionalFormatting>
  <conditionalFormatting sqref="CG11:CG22">
    <cfRule type="cellIs" dxfId="41" priority="41" operator="equal">
      <formula>1</formula>
    </cfRule>
    <cfRule type="cellIs" dxfId="40" priority="42" operator="equal">
      <formula>2</formula>
    </cfRule>
    <cfRule type="cellIs" dxfId="39" priority="43" operator="equal">
      <formula>3</formula>
    </cfRule>
    <cfRule type="cellIs" dxfId="38" priority="44" operator="equal">
      <formula>4</formula>
    </cfRule>
    <cfRule type="cellIs" dxfId="37" priority="45" operator="equal">
      <formula>5</formula>
    </cfRule>
    <cfRule type="cellIs" dxfId="36" priority="46" operator="equal">
      <formula>6</formula>
    </cfRule>
  </conditionalFormatting>
  <conditionalFormatting sqref="CI3:CI22">
    <cfRule type="cellIs" dxfId="35" priority="35" operator="equal">
      <formula>1</formula>
    </cfRule>
    <cfRule type="cellIs" dxfId="34" priority="36" operator="equal">
      <formula>2</formula>
    </cfRule>
    <cfRule type="cellIs" dxfId="33" priority="37" operator="equal">
      <formula>3</formula>
    </cfRule>
    <cfRule type="cellIs" dxfId="32" priority="38" operator="equal">
      <formula>4</formula>
    </cfRule>
    <cfRule type="cellIs" dxfId="31" priority="39" operator="equal">
      <formula>5</formula>
    </cfRule>
    <cfRule type="cellIs" dxfId="30" priority="40" operator="equal">
      <formula>6</formula>
    </cfRule>
  </conditionalFormatting>
  <conditionalFormatting sqref="CJ3:CJ22">
    <cfRule type="cellIs" dxfId="29" priority="29" operator="equal">
      <formula>1</formula>
    </cfRule>
    <cfRule type="cellIs" dxfId="28" priority="30" operator="equal">
      <formula>2</formula>
    </cfRule>
    <cfRule type="cellIs" dxfId="27" priority="31" operator="equal">
      <formula>3</formula>
    </cfRule>
    <cfRule type="cellIs" dxfId="26" priority="32" operator="equal">
      <formula>4</formula>
    </cfRule>
    <cfRule type="cellIs" dxfId="25" priority="33" operator="equal">
      <formula>5</formula>
    </cfRule>
    <cfRule type="cellIs" dxfId="24" priority="34" operator="equal">
      <formula>6</formula>
    </cfRule>
  </conditionalFormatting>
  <conditionalFormatting sqref="CL3:CL22">
    <cfRule type="cellIs" dxfId="23" priority="23" operator="equal">
      <formula>1</formula>
    </cfRule>
    <cfRule type="cellIs" dxfId="22" priority="24" operator="equal">
      <formula>2</formula>
    </cfRule>
    <cfRule type="cellIs" dxfId="21" priority="25" operator="equal">
      <formula>3</formula>
    </cfRule>
    <cfRule type="cellIs" dxfId="20" priority="26" operator="equal">
      <formula>4</formula>
    </cfRule>
    <cfRule type="cellIs" dxfId="19" priority="27" operator="equal">
      <formula>5</formula>
    </cfRule>
    <cfRule type="cellIs" dxfId="18" priority="28" operator="equal">
      <formula>6</formula>
    </cfRule>
  </conditionalFormatting>
  <conditionalFormatting sqref="CN3:CN22">
    <cfRule type="cellIs" dxfId="17" priority="17" operator="equal">
      <formula>1</formula>
    </cfRule>
    <cfRule type="cellIs" dxfId="16" priority="18" operator="equal">
      <formula>2</formula>
    </cfRule>
    <cfRule type="cellIs" dxfId="15" priority="19" operator="equal">
      <formula>3</formula>
    </cfRule>
    <cfRule type="cellIs" dxfId="14" priority="20" operator="equal">
      <formula>4</formula>
    </cfRule>
    <cfRule type="cellIs" dxfId="13" priority="21" operator="equal">
      <formula>5</formula>
    </cfRule>
    <cfRule type="cellIs" dxfId="12" priority="22" operator="equal">
      <formula>6</formula>
    </cfRule>
  </conditionalFormatting>
  <conditionalFormatting sqref="CO3:CO22">
    <cfRule type="cellIs" dxfId="11" priority="11" operator="equal">
      <formula>1</formula>
    </cfRule>
    <cfRule type="cellIs" dxfId="10" priority="12" operator="equal">
      <formula>2</formula>
    </cfRule>
    <cfRule type="cellIs" dxfId="9" priority="13" operator="equal">
      <formula>3</formula>
    </cfRule>
    <cfRule type="cellIs" dxfId="8" priority="14" operator="equal">
      <formula>4</formula>
    </cfRule>
    <cfRule type="cellIs" dxfId="7" priority="15" operator="equal">
      <formula>5</formula>
    </cfRule>
    <cfRule type="cellIs" dxfId="6" priority="16" operator="equal">
      <formula>6</formula>
    </cfRule>
  </conditionalFormatting>
  <conditionalFormatting sqref="CQ3:CQ22">
    <cfRule type="cellIs" dxfId="5" priority="5" operator="equal">
      <formula>1</formula>
    </cfRule>
    <cfRule type="cellIs" dxfId="4" priority="6" operator="equal">
      <formula>2</formula>
    </cfRule>
    <cfRule type="cellIs" dxfId="3" priority="7" operator="equal">
      <formula>3</formula>
    </cfRule>
    <cfRule type="cellIs" dxfId="2" priority="8" operator="equal">
      <formula>4</formula>
    </cfRule>
    <cfRule type="cellIs" dxfId="1" priority="9" operator="equal">
      <formula>5</formula>
    </cfRule>
    <cfRule type="cellIs" dxfId="0" priority="10" operator="equal">
      <formula>6</formula>
    </cfRule>
  </conditionalFormatting>
  <conditionalFormatting sqref="DF16:DF20">
    <cfRule type="colorScale" priority="1">
      <colorScale>
        <cfvo type="min"/>
        <cfvo type="max"/>
        <color rgb="FFFF0000"/>
        <color rgb="FF00B050"/>
      </colorScale>
    </cfRule>
  </conditionalFormatting>
  <conditionalFormatting sqref="DG16:DK20">
    <cfRule type="colorScale" priority="2">
      <colorScale>
        <cfvo type="min"/>
        <cfvo type="max"/>
        <color rgb="FF00B050"/>
        <color rgb="FFFF0000"/>
      </colorScale>
    </cfRule>
  </conditionalFormatting>
  <conditionalFormatting sqref="DF3:DF15 DF21:DF22">
    <cfRule type="colorScale" priority="283">
      <colorScale>
        <cfvo type="min"/>
        <cfvo type="max"/>
        <color rgb="FFFF0000"/>
        <color rgb="FF00B050"/>
      </colorScale>
    </cfRule>
  </conditionalFormatting>
  <conditionalFormatting sqref="DG3:DK15 DG21:DK22">
    <cfRule type="colorScale" priority="285">
      <colorScale>
        <cfvo type="min"/>
        <cfvo type="max"/>
        <color rgb="FF00B050"/>
        <color rgb="FFFF0000"/>
      </colorScale>
    </cfRule>
  </conditionalFormatting>
  <pageMargins left="0.19685039370078741" right="0.19685039370078741" top="0.39370078740157483" bottom="0.39370078740157483" header="0.31496062992125984" footer="0.31496062992125984"/>
  <pageSetup paperSize="9" scale="54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Aanwezigheden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cp:lastPrinted>2018-06-13T07:35:56Z</cp:lastPrinted>
  <dcterms:created xsi:type="dcterms:W3CDTF">2015-08-16T08:00:13Z</dcterms:created>
  <dcterms:modified xsi:type="dcterms:W3CDTF">2019-09-01T09:22:25Z</dcterms:modified>
</cp:coreProperties>
</file>